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195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<sst xmlns="http://schemas.openxmlformats.org/spreadsheetml/2006/main" count="21" uniqueCount="14">
  <si>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Regular Teachers</t>
  </si>
  <si>
    <t>ESE Teachers</t>
  </si>
  <si>
    <t>Assistant Principal</t>
  </si>
  <si>
    <t>Para Professional</t>
  </si>
  <si>
    <t>Para Extra Duty Days</t>
  </si>
  <si>
    <t>Supplies</t>
  </si>
  <si>
    <t>Extra 6 Period Supp</t>
  </si>
  <si>
    <t>Subs</t>
  </si>
  <si>
    <t>Benefits</t>
  </si>
  <si>
    <t>(From 3041)</t>
  </si>
  <si>
    <t>(Staff From 3041 FIG)</t>
  </si>
  <si>
    <t>Cost per student</t>
  </si>
  <si>
    <t>Cost per student without staff from 3041 FIG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</si>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</sst>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"/>
  <sheetViews>
    <sheetView tabSelected="1" workbookViewId="0" topLeftCell="A1">
      <selection activeCell="F21" sqref="F21:H21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18.7109375" style="0" customWidth="1"/>
    <col min="4" max="4" width="10.8515625" style="0" customWidth="1"/>
    <col min="5" max="5" width="9.140625" style="1" customWidth="1"/>
    <col min="6" max="6" width="9.8515625" style="0" customWidth="1"/>
  </cols>
  <sheetData>
    <row r="4" spans="1:5" ht="12.75">
      <c r="A4">
        <v>2</v>
      </c>
      <c r="B4">
        <v>250</v>
      </c>
      <c r="C4" t="s">
        <v>0</v>
      </c>
      <c r="E4" s="1">
        <v>119898</v>
      </c>
    </row>
    <row r="5" spans="1:5" ht="12.75">
      <c r="A5">
        <v>2</v>
      </c>
      <c r="B5">
        <v>250</v>
      </c>
      <c r="C5" t="s">
        <v>1</v>
      </c>
      <c r="E5" s="1">
        <v>119898</v>
      </c>
    </row>
    <row r="6" spans="1:5" ht="12.75">
      <c r="A6" s="4">
        <v>1</v>
      </c>
      <c r="B6" s="7">
        <v>250</v>
      </c>
      <c r="C6" s="7" t="s">
        <v>1</v>
      </c>
      <c r="D6" s="7" t="s">
        <v>9</v>
      </c>
      <c r="E6" s="8">
        <v>59945</v>
      </c>
    </row>
    <row r="7" spans="1:5" ht="12.75">
      <c r="A7">
        <v>1</v>
      </c>
      <c r="B7" s="9">
        <v>260</v>
      </c>
      <c r="C7" s="9" t="s">
        <v>2</v>
      </c>
      <c r="D7" s="9" t="s">
        <v>9</v>
      </c>
      <c r="E7" s="10">
        <v>75280</v>
      </c>
    </row>
    <row r="8" spans="1:5" ht="12.75">
      <c r="A8">
        <v>1</v>
      </c>
      <c r="B8" s="9">
        <v>182</v>
      </c>
      <c r="C8" s="9" t="s">
        <v>3</v>
      </c>
      <c r="D8" s="9" t="s">
        <v>9</v>
      </c>
      <c r="E8" s="10">
        <v>14039</v>
      </c>
    </row>
    <row r="9" spans="3:5" ht="12.75">
      <c r="C9" t="s">
        <v>8</v>
      </c>
      <c r="E9" s="1">
        <v>91520</v>
      </c>
    </row>
    <row r="10" spans="2:5" ht="12.75">
      <c r="B10" s="7"/>
      <c r="C10" s="7" t="s">
        <v>8</v>
      </c>
      <c r="D10" s="7" t="s">
        <v>9</v>
      </c>
      <c r="E10" s="8">
        <v>29284</v>
      </c>
    </row>
    <row r="11" spans="2:5" ht="12.75">
      <c r="B11" s="9">
        <v>68</v>
      </c>
      <c r="C11" s="9" t="s">
        <v>4</v>
      </c>
      <c r="D11" s="9" t="s">
        <v>9</v>
      </c>
      <c r="E11" s="10">
        <v>5245</v>
      </c>
    </row>
    <row r="12" spans="3:5" ht="12.75">
      <c r="C12" t="s">
        <v>5</v>
      </c>
      <c r="E12" s="1">
        <v>2050</v>
      </c>
    </row>
    <row r="13" spans="3:5" ht="12.75">
      <c r="C13" t="s">
        <v>6</v>
      </c>
      <c r="E13" s="1">
        <v>34575</v>
      </c>
    </row>
    <row r="14" spans="3:5" ht="12.75">
      <c r="C14" t="s">
        <v>7</v>
      </c>
      <c r="E14" s="1">
        <v>3080</v>
      </c>
    </row>
    <row r="15" spans="4:7" ht="13.5" thickBot="1">
      <c r="D15" s="6" t="s">
        <v>13</v>
      </c>
      <c r="E15" s="2">
        <f>SUM(E4:E14)</f>
        <v>554814</v>
      </c>
      <c r="F15" s="3">
        <f>SUM(E15/55)</f>
        <v>10087.527272727273</v>
      </c>
      <c r="G15" t="s">
        <v>11</v>
      </c>
    </row>
    <row r="16" ht="13.5" thickTop="1"/>
    <row r="21" spans="6:10" ht="12.75">
      <c r="F21" s="11">
        <f>SUM(E6+E7+E8+E10+E11)</f>
        <v>183793</v>
      </c>
      <c r="G21" s="12" t="s">
        <v>10</v>
      </c>
      <c r="H21" s="13"/>
      <c r="J21" s="5"/>
    </row>
    <row r="24" spans="4:7" ht="13.5" thickBot="1">
      <c r="D24" s="6" t="s">
        <v>13</v>
      </c>
      <c r="E24" s="2">
        <f>SUM(E15-F21)</f>
        <v>371021</v>
      </c>
      <c r="F24" s="3">
        <f>SUM(E24/55)</f>
        <v>6745.836363636364</v>
      </c>
      <c r="G24" t="s">
        <v>12</v>
      </c>
    </row>
    <row r="25" ht="13.5" thickTop="1"/>
  </sheetData>
  <printOptions/>
  <pageMargins left="0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cyoung</cp:lastModifiedBy>
  <cp:lastPrinted>2005-10-18T13:17:12Z</cp:lastPrinted>
  <dcterms:created xsi:type="dcterms:W3CDTF">2005-10-17T12:16:02Z</dcterms:created>
  <dcterms:modified xsi:type="dcterms:W3CDTF">2005-10-18T13:19:38Z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32924686</vt:i4>
  </property>
  <property fmtid="{D5CDD505-2E9C-101B-9397-08002B2CF9AE}" pid="4" name="_EmailSubje">
    <vt:lpwstr>AC2 - Response to Mrs. Burdick's Request, 10-19-05 Board Meeting</vt:lpwstr>
  </property>
  <property fmtid="{D5CDD505-2E9C-101B-9397-08002B2CF9AE}" pid="5" name="_AuthorEma">
    <vt:lpwstr>cyoung@palmbeach.k12.fl.us</vt:lpwstr>
  </property>
  <property fmtid="{D5CDD505-2E9C-101B-9397-08002B2CF9AE}" pid="6" name="_AuthorEmailDisplayNa">
    <vt:lpwstr>Cheri Young</vt:lpwstr>
  </property>
</Properties>
</file>